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"/>
    </mc:Choice>
  </mc:AlternateContent>
  <bookViews>
    <workbookView xWindow="0" yWindow="0" windowWidth="28800" windowHeight="12435" tabRatio="675"/>
  </bookViews>
  <sheets>
    <sheet name="Marzo" sheetId="93" r:id="rId1"/>
  </sheets>
  <calcPr calcId="152511"/>
</workbook>
</file>

<file path=xl/calcChain.xml><?xml version="1.0" encoding="utf-8"?>
<calcChain xmlns="http://schemas.openxmlformats.org/spreadsheetml/2006/main">
  <c r="J34" i="93" l="1"/>
  <c r="K34" i="93"/>
  <c r="L34" i="93"/>
  <c r="M34" i="93"/>
  <c r="N15" i="93"/>
  <c r="N16" i="93"/>
  <c r="N17" i="93"/>
  <c r="N18" i="93"/>
  <c r="N19" i="93"/>
  <c r="N20" i="93"/>
  <c r="N21" i="93"/>
  <c r="N22" i="93"/>
  <c r="N23" i="93"/>
  <c r="N24" i="93"/>
  <c r="N25" i="93"/>
  <c r="N26" i="93"/>
  <c r="N27" i="93"/>
  <c r="N28" i="93"/>
  <c r="N29" i="93"/>
  <c r="N30" i="93"/>
  <c r="N31" i="93"/>
  <c r="N32" i="93"/>
  <c r="N33" i="93"/>
  <c r="N14" i="93"/>
  <c r="I34" i="93" l="1"/>
  <c r="H34" i="93"/>
  <c r="G34" i="93"/>
  <c r="F34" i="93"/>
  <c r="E34" i="93"/>
  <c r="D34" i="93"/>
  <c r="C34" i="93"/>
  <c r="N34" i="93" l="1"/>
</calcChain>
</file>

<file path=xl/sharedStrings.xml><?xml version="1.0" encoding="utf-8"?>
<sst xmlns="http://schemas.openxmlformats.org/spreadsheetml/2006/main" count="44" uniqueCount="42">
  <si>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</si>
  <si>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</si>
  <si>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</si>
  <si>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</si>
  <si>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</si>
  <si>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</si>
  <si>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</si>
  <si>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</si>
  <si>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</si>
  <si>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</si>
  <si>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</si>
  <si>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</si>
  <si>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</si>
  <si>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</si>
  <si>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</si>
  <si>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</si>
  <si>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</si>
  <si>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</si>
  <si>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</si>
  <si>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</si>
  <si>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</si>
  <si>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</si>
  <si>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</si>
  <si>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</si>
  <si>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</si>
  <si>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</si>
  <si>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</si>
  <si>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</si>
  <si>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</si>
  <si>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</si>
  <si>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</si>
  <si>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</si>
  <si>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</si>
  <si>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</si>
  <si>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</si>
  <si>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</si>
  <si>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</si>
  <si>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</si>
  <si>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</si>
  <si>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</si>
  <si>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PARTICIPACIONES FEDERALES MINISTRADAS A LOS MUNICIPIOS EN EL MES DE MARZO DEL EJERCICIO FISCAL 2021</t>
  </si>
  <si>
    <t>ISR a cargo por avance de POA de Metodos Sustantivos 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</si>
</sst>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7" applyNumberFormat="0" applyAlignment="0" applyProtection="0"/>
    <xf numFmtId="0" fontId="20" fillId="19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23" borderId="0" applyNumberFormat="0" applyBorder="0" applyAlignment="0" applyProtection="0"/>
    <xf numFmtId="0" fontId="23" fillId="9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5" borderId="0" applyNumberFormat="0" applyBorder="0" applyAlignment="0" applyProtection="0"/>
    <xf numFmtId="44" fontId="1" fillId="0" borderId="0" applyFont="0" applyFill="0" applyBorder="0" applyAlignment="0" applyProtection="0"/>
    <xf numFmtId="0" fontId="25" fillId="24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5" borderId="10" applyNumberFormat="0" applyFont="0" applyAlignment="0" applyProtection="0"/>
    <xf numFmtId="9" fontId="1" fillId="0" borderId="0" applyFont="0" applyFill="0" applyBorder="0" applyAlignment="0" applyProtection="0"/>
    <xf numFmtId="0" fontId="26" fillId="18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0" fillId="0" borderId="0" xfId="0"/>
    <xf numFmtId="0" fontId="5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0" fillId="0" borderId="0" xfId="0" applyNumberFormat="1"/>
    <xf numFmtId="3" fontId="10" fillId="3" borderId="2" xfId="0" applyNumberFormat="1" applyFont="1" applyFill="1" applyBorder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F47"/>
  <sheetViews>
    <sheetView tabSelected="1" workbookViewId="0">
      <selection activeCell="N36" sqref="A1:N36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2" max="13" width="13.85546875" style="20" customWidth="1"/>
    <col min="14" max="14" width="13.85546875" customWidth="1"/>
  </cols>
  <sheetData>
    <row r="3" spans="1:32" ht="16.5" x14ac:dyDescent="0.25">
      <c r="A3" s="35" t="s">
        <v>18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32" ht="13.5" customHeight="1" x14ac:dyDescent="0.2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32" ht="13.5" customHeight="1" x14ac:dyDescent="0.2">
      <c r="A5" s="37" t="s">
        <v>21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32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23"/>
      <c r="M6" s="24"/>
      <c r="N6" s="17"/>
    </row>
    <row r="7" spans="1:32" ht="13.5" customHeight="1" x14ac:dyDescent="0.2">
      <c r="A7" s="41" t="s">
        <v>27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32" ht="13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22"/>
      <c r="M8" s="22"/>
      <c r="N8" s="19"/>
    </row>
    <row r="9" spans="1:32" ht="13.5" customHeight="1" x14ac:dyDescent="0.2">
      <c r="A9" s="41" t="s">
        <v>40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32" ht="13.5" customHeight="1" x14ac:dyDescent="0.2">
      <c r="N10" s="5" t="s">
        <v>24</v>
      </c>
    </row>
    <row r="11" spans="1:32" ht="20.100000000000001" customHeight="1" x14ac:dyDescent="0.2">
      <c r="A11" s="29" t="s">
        <v>1</v>
      </c>
      <c r="B11" s="29" t="s">
        <v>38</v>
      </c>
      <c r="C11" s="32" t="s">
        <v>29</v>
      </c>
      <c r="D11" s="32" t="s">
        <v>30</v>
      </c>
      <c r="E11" s="32" t="s">
        <v>28</v>
      </c>
      <c r="F11" s="32" t="s">
        <v>31</v>
      </c>
      <c r="G11" s="32" t="s">
        <v>32</v>
      </c>
      <c r="H11" s="38" t="s">
        <v>33</v>
      </c>
      <c r="I11" s="32" t="s">
        <v>34</v>
      </c>
      <c r="J11" s="32" t="s">
        <v>35</v>
      </c>
      <c r="K11" s="32" t="s">
        <v>36</v>
      </c>
      <c r="L11" s="32" t="s">
        <v>39</v>
      </c>
      <c r="M11" s="32" t="s">
        <v>41</v>
      </c>
      <c r="N11" s="32" t="s">
        <v>37</v>
      </c>
    </row>
    <row r="12" spans="1:32" ht="20.100000000000001" customHeight="1" x14ac:dyDescent="0.2">
      <c r="A12" s="30"/>
      <c r="B12" s="30"/>
      <c r="C12" s="33"/>
      <c r="D12" s="33"/>
      <c r="E12" s="33"/>
      <c r="F12" s="33"/>
      <c r="G12" s="33"/>
      <c r="H12" s="39"/>
      <c r="I12" s="33"/>
      <c r="J12" s="33"/>
      <c r="K12" s="33"/>
      <c r="L12" s="33"/>
      <c r="M12" s="33"/>
      <c r="N12" s="33"/>
    </row>
    <row r="13" spans="1:32" ht="20.100000000000001" customHeight="1" x14ac:dyDescent="0.2">
      <c r="A13" s="31"/>
      <c r="B13" s="31"/>
      <c r="C13" s="34"/>
      <c r="D13" s="34"/>
      <c r="E13" s="34"/>
      <c r="F13" s="34"/>
      <c r="G13" s="34"/>
      <c r="H13" s="40"/>
      <c r="I13" s="34"/>
      <c r="J13" s="34"/>
      <c r="K13" s="34"/>
      <c r="L13" s="34"/>
      <c r="M13" s="34"/>
      <c r="N13" s="34"/>
    </row>
    <row r="14" spans="1:32" ht="13.5" customHeight="1" x14ac:dyDescent="0.2">
      <c r="A14" s="6">
        <v>1</v>
      </c>
      <c r="B14" s="4" t="s">
        <v>3</v>
      </c>
      <c r="C14" s="3">
        <v>3798577.3</v>
      </c>
      <c r="D14" s="3">
        <v>1359877.82</v>
      </c>
      <c r="E14" s="3">
        <v>68519.64</v>
      </c>
      <c r="F14" s="3">
        <v>121911</v>
      </c>
      <c r="G14" s="3">
        <v>121269.72</v>
      </c>
      <c r="H14" s="3">
        <v>2356833</v>
      </c>
      <c r="I14" s="3">
        <v>7599.21</v>
      </c>
      <c r="J14" s="3">
        <v>25839.55</v>
      </c>
      <c r="K14" s="3">
        <v>0</v>
      </c>
      <c r="L14" s="3">
        <v>31816.67</v>
      </c>
      <c r="M14" s="3">
        <v>-185687.83275438202</v>
      </c>
      <c r="N14" s="3">
        <f>SUM(C14:M14)</f>
        <v>7706556.0772456173</v>
      </c>
      <c r="P14" s="7"/>
      <c r="Q14" s="16"/>
      <c r="R14" s="7"/>
      <c r="S14" s="7"/>
      <c r="T14" s="7"/>
      <c r="U14" s="8"/>
      <c r="V14" s="8"/>
      <c r="W14" s="8"/>
      <c r="X14" s="8"/>
      <c r="Y14" s="7"/>
      <c r="Z14" s="7"/>
      <c r="AA14" s="7"/>
      <c r="AB14" s="7"/>
      <c r="AC14" s="7"/>
      <c r="AD14" s="7"/>
      <c r="AE14" s="7"/>
      <c r="AF14" s="7"/>
    </row>
    <row r="15" spans="1:32" ht="13.5" customHeight="1" x14ac:dyDescent="0.2">
      <c r="A15" s="6">
        <v>2</v>
      </c>
      <c r="B15" s="4" t="s">
        <v>4</v>
      </c>
      <c r="C15" s="3">
        <v>2600282.04</v>
      </c>
      <c r="D15" s="3">
        <v>898116.15</v>
      </c>
      <c r="E15" s="3">
        <v>96421.440000000002</v>
      </c>
      <c r="F15" s="3">
        <v>49766.41</v>
      </c>
      <c r="G15" s="3">
        <v>49233.48</v>
      </c>
      <c r="H15" s="3">
        <v>3940</v>
      </c>
      <c r="I15" s="3">
        <v>5249.91</v>
      </c>
      <c r="J15" s="3">
        <v>17851.23</v>
      </c>
      <c r="K15" s="3">
        <v>0</v>
      </c>
      <c r="L15" s="3">
        <v>21980.51</v>
      </c>
      <c r="M15" s="3">
        <v>-128282.24603563</v>
      </c>
      <c r="N15" s="3">
        <f t="shared" ref="N15:N33" si="0">SUM(C15:M15)</f>
        <v>3614558.92396437</v>
      </c>
      <c r="P15" s="7"/>
      <c r="Q15" s="16"/>
      <c r="R15" s="7"/>
      <c r="S15" s="7"/>
      <c r="T15" s="7"/>
      <c r="U15" s="8"/>
      <c r="V15" s="8"/>
      <c r="W15" s="8"/>
      <c r="X15" s="8"/>
      <c r="Y15" s="7"/>
      <c r="Z15" s="7"/>
      <c r="AA15" s="7"/>
      <c r="AB15" s="7"/>
      <c r="AC15" s="7"/>
      <c r="AD15" s="7"/>
      <c r="AE15" s="7"/>
      <c r="AF15" s="7"/>
    </row>
    <row r="16" spans="1:32" ht="13.5" customHeight="1" x14ac:dyDescent="0.2">
      <c r="A16" s="6">
        <v>3</v>
      </c>
      <c r="B16" s="4" t="s">
        <v>19</v>
      </c>
      <c r="C16" s="3">
        <v>2513496.54</v>
      </c>
      <c r="D16" s="3">
        <v>837723.74</v>
      </c>
      <c r="E16" s="3">
        <v>101577.2</v>
      </c>
      <c r="F16" s="3">
        <v>36406.300000000003</v>
      </c>
      <c r="G16" s="3">
        <v>35976.53</v>
      </c>
      <c r="H16" s="3">
        <v>25418</v>
      </c>
      <c r="I16" s="3">
        <v>5417.95</v>
      </c>
      <c r="J16" s="3">
        <v>18422.61</v>
      </c>
      <c r="K16" s="3">
        <v>0</v>
      </c>
      <c r="L16" s="3">
        <v>22684.06</v>
      </c>
      <c r="M16" s="3">
        <v>-132388.28906797199</v>
      </c>
      <c r="N16" s="3">
        <f t="shared" si="0"/>
        <v>3464734.6409320282</v>
      </c>
      <c r="P16" s="7"/>
      <c r="Q16" s="16"/>
      <c r="R16" s="7"/>
      <c r="S16" s="7"/>
      <c r="T16" s="7"/>
      <c r="U16" s="8"/>
      <c r="V16" s="8"/>
      <c r="W16" s="8"/>
      <c r="X16" s="8"/>
      <c r="Y16" s="7"/>
      <c r="Z16" s="7"/>
      <c r="AA16" s="7"/>
      <c r="AB16" s="7"/>
      <c r="AC16" s="7"/>
      <c r="AD16" s="7"/>
      <c r="AE16" s="7"/>
      <c r="AF16" s="7"/>
    </row>
    <row r="17" spans="1:32" ht="13.5" customHeight="1" x14ac:dyDescent="0.2">
      <c r="A17" s="6">
        <v>4</v>
      </c>
      <c r="B17" s="4" t="s">
        <v>20</v>
      </c>
      <c r="C17" s="3">
        <v>5086543.1399999997</v>
      </c>
      <c r="D17" s="3">
        <v>2334150.66</v>
      </c>
      <c r="E17" s="3">
        <v>85806.62</v>
      </c>
      <c r="F17" s="3">
        <v>294590.40999999997</v>
      </c>
      <c r="G17" s="3">
        <v>449582.12</v>
      </c>
      <c r="H17" s="3">
        <v>2488780</v>
      </c>
      <c r="I17" s="3">
        <v>22325.3</v>
      </c>
      <c r="J17" s="3">
        <v>75912.59</v>
      </c>
      <c r="K17" s="3">
        <v>0</v>
      </c>
      <c r="L17" s="3">
        <v>93472.44</v>
      </c>
      <c r="M17" s="3">
        <v>-545522.00401815202</v>
      </c>
      <c r="N17" s="3">
        <f t="shared" si="0"/>
        <v>10385641.275981847</v>
      </c>
      <c r="P17" s="7"/>
      <c r="Q17" s="16"/>
      <c r="R17" s="7"/>
      <c r="S17" s="7"/>
      <c r="T17" s="7"/>
      <c r="U17" s="8"/>
      <c r="V17" s="8"/>
      <c r="W17" s="8"/>
      <c r="X17" s="8"/>
      <c r="Y17" s="7"/>
      <c r="Z17" s="7"/>
      <c r="AA17" s="7"/>
      <c r="AB17" s="7"/>
      <c r="AC17" s="7"/>
      <c r="AD17" s="7"/>
      <c r="AE17" s="7"/>
      <c r="AF17" s="7"/>
    </row>
    <row r="18" spans="1:32" ht="13.5" customHeight="1" x14ac:dyDescent="0.2">
      <c r="A18" s="6">
        <v>5</v>
      </c>
      <c r="B18" s="4" t="s">
        <v>5</v>
      </c>
      <c r="C18" s="3">
        <v>5543221.5599999996</v>
      </c>
      <c r="D18" s="3">
        <v>1941122.05</v>
      </c>
      <c r="E18" s="3">
        <v>55326.94</v>
      </c>
      <c r="F18" s="3">
        <v>221443.81</v>
      </c>
      <c r="G18" s="3">
        <v>230452.1</v>
      </c>
      <c r="H18" s="3">
        <v>863142</v>
      </c>
      <c r="I18" s="3">
        <v>14921.53</v>
      </c>
      <c r="J18" s="3">
        <v>50737.59</v>
      </c>
      <c r="K18" s="3">
        <v>0</v>
      </c>
      <c r="L18" s="3">
        <v>62474.04</v>
      </c>
      <c r="M18" s="3">
        <v>-364609.77929653198</v>
      </c>
      <c r="N18" s="3">
        <f t="shared" si="0"/>
        <v>8618231.840703465</v>
      </c>
      <c r="P18" s="7"/>
      <c r="Q18" s="16"/>
      <c r="R18" s="7"/>
      <c r="S18" s="7"/>
      <c r="T18" s="7"/>
      <c r="U18" s="8"/>
      <c r="V18" s="8"/>
      <c r="W18" s="8"/>
      <c r="X18" s="8"/>
      <c r="Y18" s="7"/>
      <c r="Z18" s="7"/>
      <c r="AA18" s="7"/>
      <c r="AB18" s="7"/>
      <c r="AC18" s="7"/>
      <c r="AD18" s="7"/>
      <c r="AE18" s="7"/>
      <c r="AF18" s="7"/>
    </row>
    <row r="19" spans="1:32" ht="13.5" customHeight="1" x14ac:dyDescent="0.2">
      <c r="A19" s="6">
        <v>6</v>
      </c>
      <c r="B19" s="4" t="s">
        <v>15</v>
      </c>
      <c r="C19" s="3">
        <v>2204991.4500000002</v>
      </c>
      <c r="D19" s="3">
        <v>616028.26</v>
      </c>
      <c r="E19" s="3">
        <v>152983.24</v>
      </c>
      <c r="F19" s="3">
        <v>107548.88</v>
      </c>
      <c r="G19" s="3">
        <v>106018.52</v>
      </c>
      <c r="H19" s="3">
        <v>148252</v>
      </c>
      <c r="I19" s="3">
        <v>7997.02</v>
      </c>
      <c r="J19" s="3">
        <v>27192.21</v>
      </c>
      <c r="K19" s="3">
        <v>0</v>
      </c>
      <c r="L19" s="3">
        <v>33482.22</v>
      </c>
      <c r="M19" s="3">
        <v>-195408.28175218997</v>
      </c>
      <c r="N19" s="3">
        <f t="shared" si="0"/>
        <v>3209085.5182478102</v>
      </c>
      <c r="P19" s="7"/>
      <c r="Q19" s="16"/>
      <c r="R19" s="7"/>
      <c r="S19" s="7"/>
      <c r="T19" s="7"/>
      <c r="U19" s="8"/>
      <c r="V19" s="8"/>
      <c r="W19" s="8"/>
      <c r="X19" s="8"/>
      <c r="Y19" s="7"/>
      <c r="Z19" s="7"/>
      <c r="AA19" s="7"/>
      <c r="AB19" s="7"/>
      <c r="AC19" s="7"/>
      <c r="AD19" s="7"/>
      <c r="AE19" s="7"/>
      <c r="AF19" s="7"/>
    </row>
    <row r="20" spans="1:32" x14ac:dyDescent="0.2">
      <c r="A20" s="6">
        <v>7</v>
      </c>
      <c r="B20" s="4" t="s">
        <v>16</v>
      </c>
      <c r="C20" s="3">
        <v>1937390.04</v>
      </c>
      <c r="D20" s="3">
        <v>554493.94999999995</v>
      </c>
      <c r="E20" s="3">
        <v>150253.72</v>
      </c>
      <c r="F20" s="3">
        <v>37074.300000000003</v>
      </c>
      <c r="G20" s="3">
        <v>36545.9</v>
      </c>
      <c r="H20" s="3">
        <v>0</v>
      </c>
      <c r="I20" s="3">
        <v>5762.04</v>
      </c>
      <c r="J20" s="3">
        <v>19592.63</v>
      </c>
      <c r="K20" s="3">
        <v>0</v>
      </c>
      <c r="L20" s="3">
        <v>24124.73</v>
      </c>
      <c r="M20" s="3">
        <v>-140796.29984227399</v>
      </c>
      <c r="N20" s="3">
        <f t="shared" si="0"/>
        <v>2624441.0101577262</v>
      </c>
      <c r="P20" s="7"/>
      <c r="Q20" s="16"/>
      <c r="R20" s="7"/>
      <c r="S20" s="7"/>
      <c r="T20" s="7"/>
      <c r="U20" s="8"/>
      <c r="V20" s="8"/>
      <c r="W20" s="8"/>
      <c r="X20" s="8"/>
      <c r="Y20" s="7"/>
      <c r="Z20" s="7"/>
      <c r="AA20" s="7"/>
      <c r="AB20" s="7"/>
      <c r="AC20" s="7"/>
      <c r="AD20" s="7"/>
      <c r="AE20" s="7"/>
      <c r="AF20" s="7"/>
    </row>
    <row r="21" spans="1:32" x14ac:dyDescent="0.2">
      <c r="A21" s="6">
        <v>8</v>
      </c>
      <c r="B21" s="4" t="s">
        <v>6</v>
      </c>
      <c r="C21" s="3">
        <v>3355505.19</v>
      </c>
      <c r="D21" s="3">
        <v>1186844.45</v>
      </c>
      <c r="E21" s="3">
        <v>77314.77</v>
      </c>
      <c r="F21" s="3">
        <v>90514.74</v>
      </c>
      <c r="G21" s="3">
        <v>90129.75</v>
      </c>
      <c r="H21" s="3">
        <v>1190357</v>
      </c>
      <c r="I21" s="3">
        <v>6937.98</v>
      </c>
      <c r="J21" s="3">
        <v>23591.17</v>
      </c>
      <c r="K21" s="3">
        <v>0</v>
      </c>
      <c r="L21" s="3">
        <v>29048.21</v>
      </c>
      <c r="M21" s="3">
        <v>-169530.57839835397</v>
      </c>
      <c r="N21" s="3">
        <f t="shared" si="0"/>
        <v>5880712.6816016454</v>
      </c>
      <c r="P21" s="7"/>
      <c r="Q21" s="16"/>
      <c r="R21" s="7"/>
      <c r="S21" s="7"/>
      <c r="T21" s="7"/>
      <c r="U21" s="8"/>
      <c r="V21" s="8"/>
      <c r="W21" s="8"/>
      <c r="X21" s="8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A22" s="6">
        <v>9</v>
      </c>
      <c r="B22" s="4" t="s">
        <v>7</v>
      </c>
      <c r="C22" s="3">
        <v>3051310.19</v>
      </c>
      <c r="D22" s="3">
        <v>1022856.65</v>
      </c>
      <c r="E22" s="3">
        <v>85806.62</v>
      </c>
      <c r="F22" s="3">
        <v>56446.46</v>
      </c>
      <c r="G22" s="3">
        <v>55854.46</v>
      </c>
      <c r="H22" s="3">
        <v>9681</v>
      </c>
      <c r="I22" s="3">
        <v>6687.85</v>
      </c>
      <c r="J22" s="3">
        <v>22740.639999999999</v>
      </c>
      <c r="K22" s="3">
        <v>0</v>
      </c>
      <c r="L22" s="3">
        <v>28000.94</v>
      </c>
      <c r="M22" s="3">
        <v>-163418.51458818998</v>
      </c>
      <c r="N22" s="3">
        <f t="shared" si="0"/>
        <v>4175966.2954118098</v>
      </c>
      <c r="P22" s="7"/>
      <c r="Q22" s="16"/>
      <c r="R22" s="7"/>
      <c r="S22" s="7"/>
      <c r="T22" s="7"/>
      <c r="U22" s="8"/>
      <c r="V22" s="8"/>
      <c r="W22" s="8"/>
      <c r="X22" s="8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6">
        <v>10</v>
      </c>
      <c r="B23" s="4" t="s">
        <v>14</v>
      </c>
      <c r="C23" s="3">
        <v>1888611.32</v>
      </c>
      <c r="D23" s="3">
        <v>582005.03</v>
      </c>
      <c r="E23" s="3">
        <v>144036.47</v>
      </c>
      <c r="F23" s="3">
        <v>42418.35</v>
      </c>
      <c r="G23" s="3">
        <v>41830.300000000003</v>
      </c>
      <c r="H23" s="3">
        <v>540044</v>
      </c>
      <c r="I23" s="3">
        <v>4969.83</v>
      </c>
      <c r="J23" s="3">
        <v>16898.89</v>
      </c>
      <c r="K23" s="3">
        <v>0</v>
      </c>
      <c r="L23" s="3">
        <v>20807.89</v>
      </c>
      <c r="M23" s="3">
        <v>-121438.605515512</v>
      </c>
      <c r="N23" s="3">
        <f t="shared" si="0"/>
        <v>3160183.4744844884</v>
      </c>
      <c r="P23" s="7"/>
      <c r="Q23" s="16"/>
      <c r="R23" s="7"/>
      <c r="S23" s="7"/>
      <c r="T23" s="7"/>
      <c r="U23" s="8"/>
      <c r="V23" s="8"/>
      <c r="W23" s="8"/>
      <c r="X23" s="8"/>
      <c r="Y23" s="7"/>
      <c r="Z23" s="7"/>
      <c r="AA23" s="7"/>
      <c r="AB23" s="7"/>
      <c r="AC23" s="7"/>
      <c r="AD23" s="7"/>
      <c r="AE23" s="7"/>
      <c r="AF23" s="7"/>
    </row>
    <row r="24" spans="1:32" x14ac:dyDescent="0.2">
      <c r="A24" s="6">
        <v>11</v>
      </c>
      <c r="B24" s="4" t="s">
        <v>8</v>
      </c>
      <c r="C24" s="3">
        <v>3174015.11</v>
      </c>
      <c r="D24" s="3">
        <v>1190567.75</v>
      </c>
      <c r="E24" s="3">
        <v>84896.78</v>
      </c>
      <c r="F24" s="3">
        <v>113226.93</v>
      </c>
      <c r="G24" s="3">
        <v>111825.36</v>
      </c>
      <c r="H24" s="3">
        <v>54042</v>
      </c>
      <c r="I24" s="3">
        <v>7451.74</v>
      </c>
      <c r="J24" s="3">
        <v>25338.1</v>
      </c>
      <c r="K24" s="3">
        <v>0</v>
      </c>
      <c r="L24" s="3">
        <v>31199.23</v>
      </c>
      <c r="M24" s="3">
        <v>-182084.3419002</v>
      </c>
      <c r="N24" s="3">
        <f t="shared" si="0"/>
        <v>4610478.6580998003</v>
      </c>
      <c r="P24" s="7"/>
      <c r="Q24" s="16"/>
      <c r="R24" s="7"/>
      <c r="S24" s="7"/>
      <c r="T24" s="7"/>
      <c r="U24" s="8"/>
      <c r="V24" s="8"/>
      <c r="W24" s="8"/>
      <c r="X24" s="8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6">
        <v>12</v>
      </c>
      <c r="B25" s="4" t="s">
        <v>9</v>
      </c>
      <c r="C25" s="3">
        <v>3511511.14</v>
      </c>
      <c r="D25" s="3">
        <v>1209415.07</v>
      </c>
      <c r="E25" s="3">
        <v>73827.039999999994</v>
      </c>
      <c r="F25" s="3">
        <v>73814.600000000006</v>
      </c>
      <c r="G25" s="3">
        <v>72972.490000000005</v>
      </c>
      <c r="H25" s="3">
        <v>1376485</v>
      </c>
      <c r="I25" s="3">
        <v>7122.89</v>
      </c>
      <c r="J25" s="3">
        <v>24219.93</v>
      </c>
      <c r="K25" s="3">
        <v>0</v>
      </c>
      <c r="L25" s="3">
        <v>29822.41</v>
      </c>
      <c r="M25" s="3">
        <v>-174048.95641060799</v>
      </c>
      <c r="N25" s="3">
        <f t="shared" si="0"/>
        <v>6205141.6135893911</v>
      </c>
      <c r="P25" s="7"/>
      <c r="Q25" s="16"/>
      <c r="R25" s="7"/>
      <c r="S25" s="7"/>
      <c r="T25" s="7"/>
      <c r="U25" s="8"/>
      <c r="V25" s="8"/>
      <c r="W25" s="8"/>
      <c r="X25" s="8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6">
        <v>13</v>
      </c>
      <c r="B26" s="4" t="s">
        <v>10</v>
      </c>
      <c r="C26" s="26">
        <v>4601453.26</v>
      </c>
      <c r="D26" s="3">
        <v>1719505.05</v>
      </c>
      <c r="E26" s="3">
        <v>54872.02</v>
      </c>
      <c r="F26" s="3">
        <v>131931.07999999999</v>
      </c>
      <c r="G26" s="3">
        <v>130606.42</v>
      </c>
      <c r="H26" s="3">
        <v>2357414</v>
      </c>
      <c r="I26" s="3">
        <v>7387.42</v>
      </c>
      <c r="J26" s="3">
        <v>25119.38</v>
      </c>
      <c r="K26" s="3">
        <v>0</v>
      </c>
      <c r="L26" s="3">
        <v>30929.91</v>
      </c>
      <c r="M26" s="3">
        <v>-180512.55446025397</v>
      </c>
      <c r="N26" s="3">
        <f t="shared" si="0"/>
        <v>8878705.9855397455</v>
      </c>
      <c r="P26" s="7"/>
      <c r="Q26" s="16"/>
      <c r="R26" s="7"/>
      <c r="S26" s="7"/>
      <c r="T26" s="7"/>
      <c r="U26" s="8"/>
      <c r="V26" s="8"/>
      <c r="W26" s="8"/>
      <c r="X26" s="8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6">
        <v>14</v>
      </c>
      <c r="B27" s="4" t="s">
        <v>26</v>
      </c>
      <c r="C27" s="3">
        <v>2380351.96</v>
      </c>
      <c r="D27" s="3">
        <v>758018.53</v>
      </c>
      <c r="E27" s="3">
        <v>110372.34</v>
      </c>
      <c r="F27" s="3">
        <v>25050.21</v>
      </c>
      <c r="G27" s="3">
        <v>24733.08</v>
      </c>
      <c r="H27" s="3">
        <v>157935</v>
      </c>
      <c r="I27" s="3">
        <v>5587.58</v>
      </c>
      <c r="J27" s="3">
        <v>18999.41</v>
      </c>
      <c r="K27" s="3">
        <v>0</v>
      </c>
      <c r="L27" s="3">
        <v>23394.3</v>
      </c>
      <c r="M27" s="3">
        <v>-136533.33539687199</v>
      </c>
      <c r="N27" s="3">
        <f t="shared" si="0"/>
        <v>3367909.0746031282</v>
      </c>
      <c r="P27" s="7"/>
      <c r="Q27" s="16"/>
      <c r="R27" s="7"/>
      <c r="S27" s="7"/>
      <c r="T27" s="7"/>
      <c r="U27" s="8"/>
      <c r="V27" s="8"/>
      <c r="W27" s="8"/>
      <c r="X27" s="8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6">
        <v>15</v>
      </c>
      <c r="B28" s="4" t="s">
        <v>25</v>
      </c>
      <c r="C28" s="3">
        <v>2922873.19</v>
      </c>
      <c r="D28" s="3">
        <v>1029385.33</v>
      </c>
      <c r="E28" s="3">
        <v>85806.62</v>
      </c>
      <c r="F28" s="3">
        <v>76152.62</v>
      </c>
      <c r="G28" s="3">
        <v>75244.92</v>
      </c>
      <c r="H28" s="3">
        <v>248919</v>
      </c>
      <c r="I28" s="3">
        <v>5701.02</v>
      </c>
      <c r="J28" s="3">
        <v>19385.13</v>
      </c>
      <c r="K28" s="3">
        <v>0</v>
      </c>
      <c r="L28" s="3">
        <v>23869.24</v>
      </c>
      <c r="M28" s="3">
        <v>-139305.19321888199</v>
      </c>
      <c r="N28" s="3">
        <f t="shared" si="0"/>
        <v>4348031.8767811172</v>
      </c>
      <c r="P28" s="7"/>
      <c r="Q28" s="16"/>
      <c r="R28" s="7"/>
      <c r="S28" s="7"/>
      <c r="T28" s="7"/>
      <c r="U28" s="8"/>
      <c r="V28" s="8"/>
      <c r="W28" s="8"/>
      <c r="X28" s="8"/>
      <c r="Y28" s="7"/>
      <c r="Z28" s="7"/>
      <c r="AA28" s="7"/>
      <c r="AB28" s="7"/>
      <c r="AC28" s="7"/>
      <c r="AD28" s="7"/>
      <c r="AE28" s="7"/>
      <c r="AF28" s="7"/>
    </row>
    <row r="29" spans="1:32" x14ac:dyDescent="0.2">
      <c r="A29" s="6">
        <v>16</v>
      </c>
      <c r="B29" s="4" t="s">
        <v>23</v>
      </c>
      <c r="C29" s="3">
        <v>8181590.1699999999</v>
      </c>
      <c r="D29" s="3">
        <v>3458361.48</v>
      </c>
      <c r="E29" s="3">
        <v>34552.230000000003</v>
      </c>
      <c r="F29" s="3">
        <v>296594.43</v>
      </c>
      <c r="G29" s="3">
        <v>296738.45</v>
      </c>
      <c r="H29" s="3">
        <v>921115</v>
      </c>
      <c r="I29" s="3">
        <v>13129.37</v>
      </c>
      <c r="J29" s="3">
        <v>44643.72</v>
      </c>
      <c r="K29" s="3">
        <v>0</v>
      </c>
      <c r="L29" s="3">
        <v>54970.559999999998</v>
      </c>
      <c r="M29" s="3">
        <v>-320818.10907313199</v>
      </c>
      <c r="N29" s="3">
        <f t="shared" si="0"/>
        <v>12980877.300926868</v>
      </c>
      <c r="P29" s="7"/>
      <c r="Q29" s="16"/>
      <c r="R29" s="7"/>
      <c r="S29" s="7"/>
      <c r="T29" s="7"/>
      <c r="U29" s="8"/>
      <c r="V29" s="8"/>
      <c r="W29" s="8"/>
      <c r="X29" s="8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6">
        <v>17</v>
      </c>
      <c r="B30" s="4" t="s">
        <v>11</v>
      </c>
      <c r="C30" s="3">
        <v>3742176.7</v>
      </c>
      <c r="D30" s="3">
        <v>1298409.94</v>
      </c>
      <c r="E30" s="3">
        <v>70642.600000000006</v>
      </c>
      <c r="F30" s="3">
        <v>130929.07</v>
      </c>
      <c r="G30" s="3">
        <v>129527.19</v>
      </c>
      <c r="H30" s="3">
        <v>0</v>
      </c>
      <c r="I30" s="3">
        <v>7881.45</v>
      </c>
      <c r="J30" s="3">
        <v>26799.23</v>
      </c>
      <c r="K30" s="3">
        <v>0</v>
      </c>
      <c r="L30" s="3">
        <v>32998.339999999997</v>
      </c>
      <c r="M30" s="3">
        <v>-192584.251344616</v>
      </c>
      <c r="N30" s="3">
        <f t="shared" si="0"/>
        <v>5246780.2686553858</v>
      </c>
      <c r="P30" s="7"/>
      <c r="Q30" s="16"/>
      <c r="R30" s="7"/>
      <c r="S30" s="7"/>
      <c r="T30" s="7"/>
      <c r="U30" s="8"/>
      <c r="V30" s="8"/>
      <c r="W30" s="8"/>
      <c r="X30" s="8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6">
        <v>18</v>
      </c>
      <c r="B31" s="4" t="s">
        <v>2</v>
      </c>
      <c r="C31" s="3">
        <v>36285984.799999997</v>
      </c>
      <c r="D31" s="3">
        <v>15209750.060000001</v>
      </c>
      <c r="E31" s="3">
        <v>14384.08</v>
      </c>
      <c r="F31" s="3">
        <v>1183037.69</v>
      </c>
      <c r="G31" s="3">
        <v>1488315.43</v>
      </c>
      <c r="H31" s="3">
        <v>24561</v>
      </c>
      <c r="I31" s="3">
        <v>46235.13</v>
      </c>
      <c r="J31" s="3">
        <v>157213.01999999999</v>
      </c>
      <c r="K31" s="3">
        <v>0</v>
      </c>
      <c r="L31" s="3">
        <v>193579.03</v>
      </c>
      <c r="M31" s="3">
        <v>-1129762.0709132659</v>
      </c>
      <c r="N31" s="3">
        <f t="shared" si="0"/>
        <v>53473298.169086739</v>
      </c>
      <c r="P31" s="7"/>
      <c r="Q31" s="16"/>
      <c r="R31" s="7"/>
      <c r="S31" s="7"/>
      <c r="T31" s="7"/>
      <c r="U31" s="8"/>
      <c r="V31" s="8"/>
      <c r="W31" s="8"/>
      <c r="X31" s="8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6">
        <v>19</v>
      </c>
      <c r="B32" s="4" t="s">
        <v>12</v>
      </c>
      <c r="C32" s="3">
        <v>3910314.1</v>
      </c>
      <c r="D32" s="3">
        <v>1508585.14</v>
      </c>
      <c r="E32" s="3">
        <v>65941.75</v>
      </c>
      <c r="F32" s="3">
        <v>100200.82</v>
      </c>
      <c r="G32" s="3">
        <v>99009.73</v>
      </c>
      <c r="H32" s="3">
        <v>1590812</v>
      </c>
      <c r="I32" s="3">
        <v>7443.99</v>
      </c>
      <c r="J32" s="3">
        <v>25311.75</v>
      </c>
      <c r="K32" s="3">
        <v>0</v>
      </c>
      <c r="L32" s="3">
        <v>31166.78</v>
      </c>
      <c r="M32" s="3">
        <v>-181894.92614951599</v>
      </c>
      <c r="N32" s="3">
        <f t="shared" si="0"/>
        <v>7156891.1338504851</v>
      </c>
      <c r="P32" s="7"/>
      <c r="Q32" s="16"/>
      <c r="R32" s="7"/>
      <c r="S32" s="7"/>
      <c r="T32" s="7"/>
      <c r="U32" s="8"/>
      <c r="V32" s="8"/>
      <c r="W32" s="8"/>
      <c r="X32" s="8"/>
      <c r="Y32" s="7"/>
      <c r="Z32" s="7"/>
      <c r="AA32" s="7"/>
      <c r="AB32" s="7"/>
      <c r="AC32" s="7"/>
      <c r="AD32" s="7"/>
      <c r="AE32" s="7"/>
      <c r="AF32" s="7"/>
    </row>
    <row r="33" spans="1:32" x14ac:dyDescent="0.2">
      <c r="A33" s="6">
        <v>20</v>
      </c>
      <c r="B33" s="4" t="s">
        <v>13</v>
      </c>
      <c r="C33" s="3">
        <v>3796558.1</v>
      </c>
      <c r="D33" s="3">
        <v>1340668.8899999999</v>
      </c>
      <c r="E33" s="3">
        <v>78527.83</v>
      </c>
      <c r="F33" s="3">
        <v>150969.24</v>
      </c>
      <c r="G33" s="3">
        <v>156618.53</v>
      </c>
      <c r="H33" s="3">
        <v>2806733</v>
      </c>
      <c r="I33" s="3">
        <v>10684.54</v>
      </c>
      <c r="J33" s="3">
        <v>36330.6</v>
      </c>
      <c r="K33" s="3">
        <v>0</v>
      </c>
      <c r="L33" s="3">
        <v>44734.49</v>
      </c>
      <c r="M33" s="3">
        <v>-261078.42986346598</v>
      </c>
      <c r="N33" s="3">
        <f t="shared" si="0"/>
        <v>8160746.7901365347</v>
      </c>
      <c r="P33" s="7"/>
      <c r="Q33" s="16"/>
      <c r="R33" s="7"/>
      <c r="S33" s="7"/>
      <c r="T33" s="7"/>
      <c r="U33" s="8"/>
      <c r="V33" s="8"/>
      <c r="W33" s="8"/>
      <c r="X33" s="8"/>
      <c r="Y33" s="7"/>
      <c r="Z33" s="7"/>
      <c r="AA33" s="7"/>
      <c r="AB33" s="7"/>
      <c r="AC33" s="7"/>
      <c r="AD33" s="7"/>
      <c r="AE33" s="7"/>
      <c r="AF33" s="7"/>
    </row>
    <row r="34" spans="1:32" x14ac:dyDescent="0.2">
      <c r="A34" s="27" t="s">
        <v>0</v>
      </c>
      <c r="B34" s="28"/>
      <c r="C34" s="18">
        <f>SUM(C14:C33)</f>
        <v>104486757.29999998</v>
      </c>
      <c r="D34" s="18">
        <f t="shared" ref="D34:N34" si="1">SUM(D14:D33)</f>
        <v>40055886</v>
      </c>
      <c r="E34" s="18">
        <f t="shared" si="1"/>
        <v>1691869.9500000002</v>
      </c>
      <c r="F34" s="18">
        <f>SUM(F14:F33)</f>
        <v>3340027.3499999996</v>
      </c>
      <c r="G34" s="18">
        <f>SUM(G14:G33)</f>
        <v>3802484.4799999995</v>
      </c>
      <c r="H34" s="18">
        <f t="shared" si="1"/>
        <v>17164463</v>
      </c>
      <c r="I34" s="18">
        <f t="shared" si="1"/>
        <v>206493.75000000003</v>
      </c>
      <c r="J34" s="18">
        <f t="shared" si="1"/>
        <v>702139.37999999989</v>
      </c>
      <c r="K34" s="18">
        <f t="shared" si="1"/>
        <v>0</v>
      </c>
      <c r="L34" s="18">
        <f t="shared" si="1"/>
        <v>864555.99999999988</v>
      </c>
      <c r="M34" s="18">
        <f t="shared" si="1"/>
        <v>-5045704.6000000006</v>
      </c>
      <c r="N34" s="18">
        <f t="shared" si="1"/>
        <v>167268972.61000001</v>
      </c>
      <c r="P34" s="9"/>
      <c r="Q34" s="9"/>
      <c r="R34" s="9"/>
      <c r="S34" s="9"/>
      <c r="T34" s="7"/>
      <c r="U34" s="8"/>
      <c r="V34" s="8"/>
      <c r="W34" s="8"/>
      <c r="X34" s="8"/>
      <c r="Y34" s="7"/>
      <c r="Z34" s="7"/>
      <c r="AA34" s="7"/>
      <c r="AB34" s="7"/>
      <c r="AC34" s="7"/>
      <c r="AD34" s="7"/>
      <c r="AE34" s="7"/>
      <c r="AF34" s="7"/>
    </row>
    <row r="35" spans="1:32" x14ac:dyDescent="0.2"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32" x14ac:dyDescent="0.2">
      <c r="B37" s="1" t="s">
        <v>17</v>
      </c>
      <c r="F37" s="2"/>
      <c r="G37" s="1"/>
      <c r="H37" s="1"/>
      <c r="I37" s="1"/>
      <c r="J37" s="1"/>
      <c r="K37" s="1"/>
      <c r="L37" s="21"/>
      <c r="M37" s="21"/>
      <c r="N37" s="25"/>
    </row>
    <row r="38" spans="1:32" x14ac:dyDescent="0.2">
      <c r="B38" s="1" t="s">
        <v>17</v>
      </c>
      <c r="C38" s="11"/>
      <c r="F38" s="2"/>
      <c r="G38" s="1"/>
      <c r="H38" s="1"/>
      <c r="I38" s="1"/>
      <c r="J38" s="1"/>
      <c r="K38" s="1"/>
      <c r="L38" s="21"/>
      <c r="M38" s="21"/>
    </row>
    <row r="39" spans="1:32" x14ac:dyDescent="0.2">
      <c r="B39" s="1"/>
      <c r="C39" s="12"/>
      <c r="F39" s="2"/>
      <c r="G39" s="1"/>
      <c r="H39" s="1"/>
      <c r="I39" s="13"/>
      <c r="J39" s="13"/>
      <c r="K39" s="13"/>
      <c r="L39" s="13"/>
      <c r="M39" s="13"/>
      <c r="N39" s="13"/>
    </row>
    <row r="40" spans="1:32" x14ac:dyDescent="0.2">
      <c r="B40" s="1" t="s">
        <v>17</v>
      </c>
      <c r="C40" s="12"/>
      <c r="F40" s="2"/>
      <c r="G40" s="1"/>
      <c r="H40" s="1"/>
      <c r="I40" s="1"/>
      <c r="J40" s="1"/>
      <c r="K40" s="1"/>
      <c r="L40" s="21"/>
      <c r="M40" s="21"/>
    </row>
    <row r="41" spans="1:32" x14ac:dyDescent="0.2">
      <c r="B41" s="1"/>
      <c r="C41" s="11"/>
      <c r="G41" s="1"/>
      <c r="H41" s="1"/>
      <c r="I41" s="1"/>
      <c r="J41" s="1"/>
      <c r="K41" s="1"/>
      <c r="L41" s="21"/>
      <c r="M41" s="21"/>
    </row>
    <row r="42" spans="1:32" x14ac:dyDescent="0.2">
      <c r="B42" s="1"/>
      <c r="C42" s="12"/>
      <c r="G42" s="1"/>
      <c r="H42" s="1"/>
      <c r="I42" s="1"/>
      <c r="J42" s="1"/>
      <c r="K42" s="1"/>
      <c r="L42" s="21"/>
      <c r="M42" s="21"/>
    </row>
    <row r="43" spans="1:32" x14ac:dyDescent="0.2">
      <c r="B43" s="1"/>
      <c r="C43" s="12"/>
      <c r="G43" s="1"/>
      <c r="H43" s="1"/>
      <c r="I43" s="1"/>
      <c r="J43" s="1"/>
      <c r="K43" s="1"/>
      <c r="L43" s="21"/>
      <c r="M43" s="21"/>
    </row>
    <row r="44" spans="1:32" x14ac:dyDescent="0.2">
      <c r="C44" s="12"/>
      <c r="F44" s="2"/>
      <c r="G44" s="1"/>
      <c r="H44" s="1"/>
      <c r="I44" s="1"/>
      <c r="J44" s="1"/>
      <c r="K44" s="1"/>
      <c r="L44" s="21"/>
      <c r="M44" s="21"/>
    </row>
    <row r="45" spans="1:32" x14ac:dyDescent="0.2">
      <c r="C45" s="12"/>
      <c r="G45" s="1"/>
      <c r="H45" s="1"/>
      <c r="I45" s="1"/>
      <c r="J45" s="1"/>
      <c r="K45" s="1"/>
      <c r="L45" s="21"/>
      <c r="M45" s="21"/>
    </row>
    <row r="46" spans="1:32" x14ac:dyDescent="0.2">
      <c r="C46" s="2"/>
    </row>
    <row r="47" spans="1:32" x14ac:dyDescent="0.2">
      <c r="C47" s="1"/>
    </row>
  </sheetData>
  <mergeCells count="20">
    <mergeCell ref="K11:K13"/>
    <mergeCell ref="N11:N13"/>
    <mergeCell ref="A7:N7"/>
    <mergeCell ref="A9:N9"/>
    <mergeCell ref="A34:B34"/>
    <mergeCell ref="A11:A13"/>
    <mergeCell ref="L11:L13"/>
    <mergeCell ref="A3:N3"/>
    <mergeCell ref="A4:N4"/>
    <mergeCell ref="A5:N5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M11:M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2022-09-01T20:15:09Z</dcterms:modified>
</cp:coreProperties>
</file>